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ajaji\Desktop\مؤشر الأمم المتحدة لتطور الحكومة الالكترونية\محتوى الموقع\"/>
    </mc:Choice>
  </mc:AlternateContent>
  <bookViews>
    <workbookView xWindow="0" yWindow="0" windowWidth="28800" windowHeight="1186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9" i="1"/>
  <c r="E8" i="1"/>
  <c r="E6" i="1" l="1"/>
</calcChain>
</file>

<file path=xl/sharedStrings.xml><?xml version="1.0" encoding="utf-8"?>
<sst xmlns="http://schemas.openxmlformats.org/spreadsheetml/2006/main" count="17" uniqueCount="17">
  <si>
    <t>المصدر :بنك التنمية الاجتماعية</t>
  </si>
  <si>
    <t xml:space="preserve">ميزانية بنك التنمية الاجتماعية  </t>
  </si>
  <si>
    <t>1438/1437</t>
  </si>
  <si>
    <t>1439/1438</t>
  </si>
  <si>
    <t>1440/1439</t>
  </si>
  <si>
    <t>1441/1440</t>
  </si>
  <si>
    <t xml:space="preserve">الاعتماد الإجمالي </t>
  </si>
  <si>
    <t xml:space="preserve">اجمالي المصروف </t>
  </si>
  <si>
    <t xml:space="preserve">اسم البند </t>
  </si>
  <si>
    <t xml:space="preserve">حسب الإجمالي  والابواب    1438/1437 - 1440 /1441 هـ </t>
  </si>
  <si>
    <t>التاريخ 08/04/2019 الوقت 1:00 م</t>
  </si>
  <si>
    <t>الإعانات</t>
  </si>
  <si>
    <t xml:space="preserve"> السلع والخدمات</t>
  </si>
  <si>
    <t xml:space="preserve"> تعويضات العاملين</t>
  </si>
  <si>
    <t xml:space="preserve"> المنافع الاجتماعية</t>
  </si>
  <si>
    <t xml:space="preserve"> الاصوال الغير مالية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</si>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</sst>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sz val="9"/>
      <color theme="5" tint="-0.249977111117893"/>
      <name val="Arial (Arabic)"/>
      <family val="2"/>
      <charset val="178"/>
    </font>
    <font>
      <sz val="7"/>
      <color theme="5" tint="-0.249977111117893"/>
      <name val="Arial (Arabic)"/>
      <family val="2"/>
      <charset val="178"/>
    </font>
    <font>
      <b/>
      <sz val="15"/>
      <color rgb="FF008000"/>
      <name val="Arial (Arabic)"/>
      <family val="2"/>
      <charset val="178"/>
    </font>
    <font>
      <sz val="10"/>
      <color indexed="16"/>
      <name val="Arial (Arabic)"/>
      <family val="2"/>
      <charset val="178"/>
    </font>
    <font>
      <b/>
      <sz val="12"/>
      <color theme="5" tint="-0.249977111117893"/>
      <name val="Times New Roman"/>
      <family val="1"/>
      <scheme val="major"/>
    </font>
    <font>
      <b/>
      <sz val="9"/>
      <color theme="5" tint="-0.249977111117893"/>
      <name val="Times New Roman"/>
      <family val="1"/>
      <scheme val="major"/>
    </font>
    <font>
      <b/>
      <sz val="8"/>
      <color theme="5" tint="-0.249977111117893"/>
      <name val="Times New Roman"/>
      <family val="1"/>
      <scheme val="major"/>
    </font>
    <font>
      <sz val="10"/>
      <name val="Times New Roman"/>
      <family val="1"/>
      <scheme val="major"/>
    </font>
    <font>
      <sz val="14"/>
      <color rgb="FFFF0000"/>
      <name val="Arial"/>
      <family val="2"/>
      <scheme val="minor"/>
    </font>
    <font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readingOrder="1"/>
    </xf>
    <xf numFmtId="0" fontId="1" fillId="0" borderId="15" xfId="0" applyFont="1" applyBorder="1" applyAlignment="1">
      <alignment horizontal="left" vertical="center"/>
    </xf>
    <xf numFmtId="0" fontId="4" fillId="0" borderId="0" xfId="0" applyFont="1"/>
    <xf numFmtId="4" fontId="0" fillId="0" borderId="0" xfId="0" applyNumberFormat="1"/>
    <xf numFmtId="3" fontId="6" fillId="0" borderId="2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 readingOrder="2"/>
    </xf>
    <xf numFmtId="3" fontId="7" fillId="0" borderId="8" xfId="0" applyNumberFormat="1" applyFont="1" applyBorder="1" applyAlignment="1">
      <alignment horizontal="left" vertical="center" wrapText="1" readingOrder="1"/>
    </xf>
    <xf numFmtId="3" fontId="7" fillId="0" borderId="12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tabSelected="1" workbookViewId="0">
      <selection activeCell="A2" sqref="A2:F2"/>
    </sheetView>
  </sheetViews>
  <sheetFormatPr defaultRowHeight="14.25" x14ac:dyDescent="0.2"/>
  <cols>
    <col min="1" max="1" width="13.625" customWidth="1"/>
    <col min="2" max="2" width="20" customWidth="1"/>
    <col min="3" max="3" width="16" customWidth="1"/>
    <col min="4" max="5" width="12.25" customWidth="1"/>
    <col min="6" max="6" width="21.5" customWidth="1"/>
    <col min="8" max="8" width="14" customWidth="1"/>
    <col min="9" max="9" width="20.25" customWidth="1"/>
    <col min="12" max="12" width="13.5" bestFit="1" customWidth="1"/>
  </cols>
  <sheetData>
    <row r="1" spans="1:12" x14ac:dyDescent="0.2">
      <c r="A1" s="1"/>
      <c r="B1" s="2"/>
      <c r="C1" s="2"/>
      <c r="D1" s="2"/>
      <c r="E1" s="2"/>
      <c r="F1" s="3"/>
    </row>
    <row r="2" spans="1:12" ht="19.5" x14ac:dyDescent="0.2">
      <c r="A2" s="26" t="s">
        <v>1</v>
      </c>
      <c r="B2" s="26"/>
      <c r="C2" s="26"/>
      <c r="D2" s="26"/>
      <c r="E2" s="26"/>
      <c r="F2" s="26"/>
    </row>
    <row r="3" spans="1:12" ht="20.25" thickBot="1" x14ac:dyDescent="0.25">
      <c r="A3" s="26" t="s">
        <v>9</v>
      </c>
      <c r="B3" s="26"/>
      <c r="C3" s="26"/>
      <c r="D3" s="26"/>
      <c r="E3" s="26"/>
      <c r="F3" s="26"/>
    </row>
    <row r="4" spans="1:12" ht="14.25" customHeight="1" x14ac:dyDescent="0.2">
      <c r="A4" s="27" t="s">
        <v>8</v>
      </c>
      <c r="B4" s="7" t="s">
        <v>2</v>
      </c>
      <c r="C4" s="7" t="s">
        <v>3</v>
      </c>
      <c r="D4" s="7" t="s">
        <v>4</v>
      </c>
      <c r="E4" s="7" t="s">
        <v>5</v>
      </c>
      <c r="F4" s="29" t="s">
        <v>16</v>
      </c>
    </row>
    <row r="5" spans="1:12" ht="15" customHeight="1" thickBot="1" x14ac:dyDescent="0.25">
      <c r="A5" s="28"/>
      <c r="B5" s="8">
        <v>2016</v>
      </c>
      <c r="C5" s="8">
        <v>2017</v>
      </c>
      <c r="D5" s="8">
        <v>2018</v>
      </c>
      <c r="E5" s="9">
        <v>2019</v>
      </c>
      <c r="F5" s="30"/>
    </row>
    <row r="6" spans="1:12" x14ac:dyDescent="0.2">
      <c r="A6" s="10" t="s">
        <v>6</v>
      </c>
      <c r="B6" s="11">
        <v>549428463</v>
      </c>
      <c r="C6" s="11">
        <v>561999000</v>
      </c>
      <c r="D6" s="11">
        <v>500565000</v>
      </c>
      <c r="E6" s="11">
        <f>SUM(E8:E12)</f>
        <v>1199231</v>
      </c>
      <c r="F6" s="12"/>
    </row>
    <row r="7" spans="1:12" x14ac:dyDescent="0.2">
      <c r="A7" s="20"/>
      <c r="B7" s="21"/>
      <c r="C7" s="21"/>
      <c r="D7" s="21"/>
      <c r="E7" s="21"/>
      <c r="F7" s="22"/>
      <c r="L7" s="6"/>
    </row>
    <row r="8" spans="1:12" x14ac:dyDescent="0.2">
      <c r="A8" s="13" t="s">
        <v>13</v>
      </c>
      <c r="B8" s="11">
        <v>312999000</v>
      </c>
      <c r="C8" s="11">
        <v>314899000</v>
      </c>
      <c r="D8" s="11">
        <v>353445000</v>
      </c>
      <c r="E8" s="11">
        <f>(345287+321000)</f>
        <v>666287</v>
      </c>
      <c r="F8" s="14"/>
    </row>
    <row r="9" spans="1:12" x14ac:dyDescent="0.2">
      <c r="A9" s="13" t="s">
        <v>12</v>
      </c>
      <c r="B9" s="11">
        <v>117413350</v>
      </c>
      <c r="C9" s="11">
        <v>135413000</v>
      </c>
      <c r="D9" s="11">
        <v>136249000</v>
      </c>
      <c r="E9" s="11">
        <f>(150675+75000)</f>
        <v>225675</v>
      </c>
      <c r="F9" s="14"/>
    </row>
    <row r="10" spans="1:12" x14ac:dyDescent="0.2">
      <c r="A10" s="13" t="s">
        <v>11</v>
      </c>
      <c r="B10" s="11">
        <v>94082000</v>
      </c>
      <c r="C10" s="11">
        <v>100000000</v>
      </c>
      <c r="D10" s="11">
        <v>0</v>
      </c>
      <c r="E10" s="11">
        <v>0</v>
      </c>
      <c r="F10" s="14"/>
    </row>
    <row r="11" spans="1:12" x14ac:dyDescent="0.2">
      <c r="A11" s="13" t="s">
        <v>14</v>
      </c>
      <c r="B11" s="11">
        <v>0</v>
      </c>
      <c r="C11" s="11">
        <v>0</v>
      </c>
      <c r="D11" s="11">
        <v>0</v>
      </c>
      <c r="E11" s="11">
        <f>(290000+0)</f>
        <v>290000</v>
      </c>
      <c r="F11" s="14"/>
    </row>
    <row r="12" spans="1:12" x14ac:dyDescent="0.2">
      <c r="A12" s="13" t="s">
        <v>15</v>
      </c>
      <c r="B12" s="11">
        <v>24934113</v>
      </c>
      <c r="C12" s="11">
        <v>11687000</v>
      </c>
      <c r="D12" s="11">
        <v>10871000</v>
      </c>
      <c r="E12" s="11">
        <f>(17269+0)</f>
        <v>17269</v>
      </c>
      <c r="F12" s="14"/>
    </row>
    <row r="13" spans="1:12" x14ac:dyDescent="0.2">
      <c r="A13" s="23"/>
      <c r="B13" s="24"/>
      <c r="C13" s="24"/>
      <c r="D13" s="24"/>
      <c r="E13" s="24"/>
      <c r="F13" s="25"/>
    </row>
    <row r="14" spans="1:12" ht="15" thickBot="1" x14ac:dyDescent="0.25">
      <c r="A14" s="15" t="s">
        <v>7</v>
      </c>
      <c r="B14" s="16">
        <v>535674432</v>
      </c>
      <c r="C14" s="16">
        <v>449622101</v>
      </c>
      <c r="D14" s="16">
        <v>791435079</v>
      </c>
      <c r="E14" s="16">
        <v>424985596</v>
      </c>
      <c r="F14" s="17"/>
    </row>
    <row r="15" spans="1:12" x14ac:dyDescent="0.2">
      <c r="A15" s="1"/>
      <c r="B15" s="2"/>
      <c r="C15" s="2"/>
      <c r="D15" s="2"/>
      <c r="E15" s="2"/>
      <c r="F15" s="4"/>
    </row>
    <row r="16" spans="1:12" x14ac:dyDescent="0.2">
      <c r="A16" s="1" t="s">
        <v>0</v>
      </c>
      <c r="B16" s="2"/>
      <c r="C16" s="2"/>
      <c r="D16" s="2"/>
      <c r="E16" s="2"/>
      <c r="F16" s="3"/>
    </row>
    <row r="17" spans="1:6" x14ac:dyDescent="0.2">
      <c r="A17" s="1" t="s">
        <v>10</v>
      </c>
      <c r="B17" s="1"/>
      <c r="C17" s="5"/>
      <c r="D17" s="5"/>
      <c r="E17" s="5"/>
      <c r="F17" s="5"/>
    </row>
    <row r="20" spans="1:6" ht="14.25" customHeight="1" x14ac:dyDescent="0.2">
      <c r="A20" s="18"/>
      <c r="B20" s="19"/>
      <c r="C20" s="19"/>
      <c r="D20" s="19"/>
      <c r="E20" s="19"/>
      <c r="F20" s="19"/>
    </row>
    <row r="21" spans="1:6" ht="14.25" customHeight="1" x14ac:dyDescent="0.2">
      <c r="A21" s="19"/>
      <c r="B21" s="19"/>
      <c r="C21" s="19"/>
      <c r="D21" s="19"/>
      <c r="E21" s="19"/>
      <c r="F21" s="19"/>
    </row>
    <row r="22" spans="1:6" ht="14.25" customHeight="1" x14ac:dyDescent="0.2">
      <c r="A22" s="19"/>
      <c r="B22" s="19"/>
      <c r="C22" s="19"/>
      <c r="D22" s="19"/>
      <c r="E22" s="19"/>
      <c r="F22" s="19"/>
    </row>
  </sheetData>
  <mergeCells count="6">
    <mergeCell ref="A7:F7"/>
    <mergeCell ref="A13:F13"/>
    <mergeCell ref="A2:F2"/>
    <mergeCell ref="A3:F3"/>
    <mergeCell ref="A4:A5"/>
    <mergeCell ref="F4:F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سامي فهد سليمان العقيلي  Sami F. Al Oqaily</dc:creator>
  <cp:lastModifiedBy>الدانة خليفه العجاجي  Aldanah K Alajaji</cp:lastModifiedBy>
  <cp:lastPrinted>2019-04-09T13:11:44Z</cp:lastPrinted>
  <dcterms:created xsi:type="dcterms:W3CDTF">2019-04-07T11:28:26Z</dcterms:created>
  <dcterms:modified xsi:type="dcterms:W3CDTF">2019-04-09T13:28:40Z</dcterms:modified>
</cp:coreProperties>
</file>